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595" windowHeight="315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'Лист1'!$A:$D,'Лист1'!$3:$4</definedName>
  </definedNames>
  <calcPr fullCalcOnLoad="1"/>
</workbook>
</file>

<file path=xl/sharedStrings.xml><?xml version="1.0" encoding="utf-8"?>
<sst xmlns="http://schemas.openxmlformats.org/spreadsheetml/2006/main" count="75" uniqueCount="59">
  <si>
    <t>Кол-во ответов</t>
  </si>
  <si>
    <t xml:space="preserve">Процент </t>
  </si>
  <si>
    <t>№ вопроса анкеты</t>
  </si>
  <si>
    <t>Содержание ответа</t>
  </si>
  <si>
    <t>Содержание вопроса</t>
  </si>
  <si>
    <t>ИНФОРМАЦИЯ О РЕЗУЛЬТАТАХ АНКЕТИРОВАНИЯ</t>
  </si>
  <si>
    <t>Кол-во баллов</t>
  </si>
  <si>
    <t>кол-во баллов</t>
  </si>
  <si>
    <t xml:space="preserve"> Удовлетворяет ли вас качество образовательных услуг предоставляемых детским садом? </t>
  </si>
  <si>
    <t>а) Да</t>
  </si>
  <si>
    <t>б) Удовлетворяет, но не полностью</t>
  </si>
  <si>
    <t>в) Не удовлетворяет</t>
  </si>
  <si>
    <t>г)Затрудняюсь ответить</t>
  </si>
  <si>
    <t>2</t>
  </si>
  <si>
    <t>Каков, на Ваш взгляд, рейтинг детского сада  в районе:</t>
  </si>
  <si>
    <t>а)  низкий</t>
  </si>
  <si>
    <t>б)  средний</t>
  </si>
  <si>
    <t xml:space="preserve">  в)высокий</t>
  </si>
  <si>
    <t xml:space="preserve">  г)затрудняюсь ответить</t>
  </si>
  <si>
    <t>3</t>
  </si>
  <si>
    <t>Вы получаете информацию от сотрудников детского сада:</t>
  </si>
  <si>
    <t>а)  о целях и задачах дошкольного учреждения в области обучения и воспитания Вашего ребенка</t>
  </si>
  <si>
    <t>б) о режиме работы дошкольного учреждения</t>
  </si>
  <si>
    <t>г)  не получаю информацию</t>
  </si>
  <si>
    <t>д) получаю недостаточно  информации</t>
  </si>
  <si>
    <t>в) об организации питания</t>
  </si>
  <si>
    <t>4</t>
  </si>
  <si>
    <t>а) состояние материальной базы учреждения</t>
  </si>
  <si>
    <t>б) организация питания</t>
  </si>
  <si>
    <t>в) санитарно – гигиенические условия</t>
  </si>
  <si>
    <t>г) профессионализмом педагогов</t>
  </si>
  <si>
    <t>д) взаимоотношения сотрудников с детьми</t>
  </si>
  <si>
    <t>е) взаимоотношения сотрудников с родителями</t>
  </si>
  <si>
    <t>ж) оздоровление детей</t>
  </si>
  <si>
    <t>з) присмотр и уход</t>
  </si>
  <si>
    <t>и) воспитательно – образовательный процесс</t>
  </si>
  <si>
    <t>В какой степени Вы удовлетворены качеством дошкольного образования детей по следующим критериям?  (поставьте  «+» если полностью удовлетворены,  «- » если  не удовлетворены и «+ -» если  частично удовлетворены.) «+» -3б, «-» -0б, «+-» - 1б</t>
  </si>
  <si>
    <t>Вас лично удовлетворяет уход, воспитание и обучение, которые получает ребенок вдетском саду?</t>
  </si>
  <si>
    <t xml:space="preserve"> Интересуются, ли сотрудники детского сада насколько их работа удовлетворяет родителей?</t>
  </si>
  <si>
    <t>а) да, всегда интересуются</t>
  </si>
  <si>
    <t>б) иногда</t>
  </si>
  <si>
    <t>в) нет, не интересуются</t>
  </si>
  <si>
    <t>г) затрудняюсь ответить</t>
  </si>
  <si>
    <t>Вас устраивает стиль общения воспитателей группы с вашим ребенком?</t>
  </si>
  <si>
    <t>б) Нет</t>
  </si>
  <si>
    <t xml:space="preserve">Получаете ли Вы  информацию о повседневных происшествиях в группе, успехах ребенка в обучении и т.п.? </t>
  </si>
  <si>
    <t>а) получаю</t>
  </si>
  <si>
    <t>б) получаю, но не всегда</t>
  </si>
  <si>
    <t>в) не получаю</t>
  </si>
  <si>
    <t xml:space="preserve"> Вы замечаете изменения в развитии  ребенка за время пребывания в детском саду?</t>
  </si>
  <si>
    <t>в) Не знаю</t>
  </si>
  <si>
    <t xml:space="preserve"> Нравиться ли вашему ребенку посещать детский сад, группу?</t>
  </si>
  <si>
    <t>Обсуждают ли  воспитатели с родителями различные вопросы, касающиеся пребывания ребенка в детском саду?</t>
  </si>
  <si>
    <t>а) да</t>
  </si>
  <si>
    <t>б) нет</t>
  </si>
  <si>
    <t>в) иногда</t>
  </si>
  <si>
    <t>Вы лично чувствуете, что сотрудникидетского сададоброжелательно относятся к Вам и к Вашему ребенку?</t>
  </si>
  <si>
    <t>Общее количество анкет по ДОУ</t>
  </si>
  <si>
    <t>МБДОУ  д/с  "Чебурашка" х.Лесной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</si>
</sst>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medium">
        <color rgb="FF000000"/>
      </top>
      <bottom style="medium">
        <color rgb="FF000000"/>
      </bottom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medium">
        <color rgb="FF000000"/>
      </right>
      <top style="medium"/>
      <bottom>
        <color indexed="63"/>
      </bottom>
    </border>
    <border>
      <left style="thin"/>
      <right style="medium">
        <color rgb="FF000000"/>
      </right>
      <top>
        <color indexed="63"/>
      </top>
      <bottom>
        <color indexed="63"/>
      </bottom>
    </border>
    <border>
      <left style="thin"/>
      <right style="medium">
        <color rgb="FF000000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172" fontId="0" fillId="0" borderId="12" xfId="0" applyNumberFormat="1" applyBorder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27" fillId="0" borderId="20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16" xfId="0" applyBorder="1" applyAlignment="1">
      <alignment horizontal="center"/>
    </xf>
    <xf numFmtId="0" fontId="37" fillId="0" borderId="22" xfId="0" applyFont="1" applyBorder="1" applyAlignment="1">
      <alignment vertical="top" wrapText="1"/>
    </xf>
    <xf numFmtId="0" fontId="37" fillId="0" borderId="23" xfId="0" applyFont="1" applyBorder="1" applyAlignment="1">
      <alignment vertical="top" wrapText="1"/>
    </xf>
    <xf numFmtId="0" fontId="37" fillId="0" borderId="23" xfId="0" applyFont="1" applyBorder="1" applyAlignment="1">
      <alignment vertical="top" wrapText="1"/>
    </xf>
    <xf numFmtId="0" fontId="37" fillId="0" borderId="22" xfId="0" applyFont="1" applyBorder="1" applyAlignment="1">
      <alignment horizontal="justify" vertical="top" wrapText="1"/>
    </xf>
    <xf numFmtId="0" fontId="37" fillId="0" borderId="23" xfId="0" applyFont="1" applyBorder="1" applyAlignment="1">
      <alignment horizontal="justify" vertical="top" wrapText="1"/>
    </xf>
    <xf numFmtId="0" fontId="0" fillId="0" borderId="0" xfId="0" applyFill="1" applyBorder="1" applyAlignment="1">
      <alignment horizontal="center"/>
    </xf>
    <xf numFmtId="0" fontId="37" fillId="0" borderId="24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49" fontId="0" fillId="0" borderId="28" xfId="0" applyNumberFormat="1" applyBorder="1" applyAlignment="1">
      <alignment horizontal="center" wrapText="1"/>
    </xf>
    <xf numFmtId="49" fontId="0" fillId="0" borderId="29" xfId="0" applyNumberFormat="1" applyBorder="1" applyAlignment="1">
      <alignment horizontal="center" wrapText="1"/>
    </xf>
    <xf numFmtId="49" fontId="0" fillId="0" borderId="30" xfId="0" applyNumberFormat="1" applyBorder="1" applyAlignment="1">
      <alignment horizontal="center" wrapText="1"/>
    </xf>
    <xf numFmtId="0" fontId="37" fillId="0" borderId="31" xfId="0" applyFont="1" applyBorder="1" applyAlignment="1">
      <alignment vertical="top" wrapText="1"/>
    </xf>
    <xf numFmtId="0" fontId="37" fillId="0" borderId="23" xfId="0" applyFont="1" applyBorder="1" applyAlignment="1">
      <alignment vertical="top" wrapText="1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5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35" xfId="0" applyNumberFormat="1" applyBorder="1" applyAlignment="1">
      <alignment horizontal="center" vertical="top" wrapText="1"/>
    </xf>
    <xf numFmtId="49" fontId="0" fillId="0" borderId="36" xfId="0" applyNumberFormat="1" applyBorder="1" applyAlignment="1">
      <alignment horizontal="center" vertical="top" wrapText="1"/>
    </xf>
    <xf numFmtId="49" fontId="0" fillId="0" borderId="39" xfId="0" applyNumberFormat="1" applyBorder="1" applyAlignment="1">
      <alignment horizontal="center" vertical="top" wrapText="1"/>
    </xf>
    <xf numFmtId="49" fontId="0" fillId="0" borderId="32" xfId="0" applyNumberFormat="1" applyBorder="1" applyAlignment="1">
      <alignment horizontal="center" vertical="top" wrapText="1"/>
    </xf>
    <xf numFmtId="49" fontId="0" fillId="0" borderId="33" xfId="0" applyNumberFormat="1" applyBorder="1" applyAlignment="1">
      <alignment horizontal="center" vertical="top" wrapText="1"/>
    </xf>
    <xf numFmtId="49" fontId="0" fillId="0" borderId="34" xfId="0" applyNumberFormat="1" applyBorder="1" applyAlignment="1">
      <alignment horizontal="center" vertical="top" wrapText="1"/>
    </xf>
    <xf numFmtId="0" fontId="36" fillId="0" borderId="0" xfId="0" applyFont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0" fontId="0" fillId="0" borderId="40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view="pageBreakPreview" zoomScale="60" zoomScalePageLayoutView="0" workbookViewId="0" topLeftCell="C1">
      <selection activeCell="E3" sqref="E3:G3"/>
    </sheetView>
  </sheetViews>
  <sheetFormatPr defaultColWidth="9.140625" defaultRowHeight="15"/>
  <cols>
    <col min="2" max="2" width="25.7109375" style="0" customWidth="1"/>
    <col min="3" max="3" width="25.00390625" style="0" customWidth="1"/>
    <col min="4" max="4" width="8.57421875" style="0" customWidth="1"/>
    <col min="5" max="5" width="11.421875" style="0" customWidth="1"/>
  </cols>
  <sheetData>
    <row r="1" spans="1:4" ht="15" customHeight="1">
      <c r="A1" s="67" t="s">
        <v>5</v>
      </c>
      <c r="B1" s="67"/>
      <c r="C1" s="67"/>
      <c r="D1" s="5"/>
    </row>
    <row r="2" spans="1:4" ht="29.25" customHeight="1" thickBot="1">
      <c r="A2" s="68"/>
      <c r="B2" s="68"/>
      <c r="C2" s="68"/>
      <c r="D2" s="6"/>
    </row>
    <row r="3" spans="1:7" ht="30" customHeight="1">
      <c r="A3" s="57" t="s">
        <v>2</v>
      </c>
      <c r="B3" s="57" t="s">
        <v>4</v>
      </c>
      <c r="C3" s="56" t="s">
        <v>3</v>
      </c>
      <c r="D3" s="69" t="s">
        <v>6</v>
      </c>
      <c r="E3" s="30" t="s">
        <v>58</v>
      </c>
      <c r="F3" s="31"/>
      <c r="G3" s="32"/>
    </row>
    <row r="4" spans="1:7" ht="33.75" customHeight="1" thickBot="1">
      <c r="A4" s="55"/>
      <c r="B4" s="55"/>
      <c r="C4" s="57"/>
      <c r="D4" s="70"/>
      <c r="E4" s="15" t="s">
        <v>0</v>
      </c>
      <c r="F4" s="3" t="s">
        <v>1</v>
      </c>
      <c r="G4" s="16" t="s">
        <v>7</v>
      </c>
    </row>
    <row r="5" spans="1:7" ht="15.75" customHeight="1" thickBot="1">
      <c r="A5" s="33">
        <v>1</v>
      </c>
      <c r="B5" s="51" t="s">
        <v>8</v>
      </c>
      <c r="C5" s="18" t="s">
        <v>9</v>
      </c>
      <c r="D5" s="9">
        <v>5</v>
      </c>
      <c r="E5" s="26">
        <v>30</v>
      </c>
      <c r="F5" s="4">
        <f>E5/30*100</f>
        <v>100</v>
      </c>
      <c r="G5" s="27">
        <f>F5*D5/100</f>
        <v>5</v>
      </c>
    </row>
    <row r="6" spans="1:7" ht="30.75" thickBot="1">
      <c r="A6" s="34"/>
      <c r="B6" s="42"/>
      <c r="C6" s="19" t="s">
        <v>10</v>
      </c>
      <c r="D6" s="7">
        <v>3</v>
      </c>
      <c r="E6" s="27"/>
      <c r="F6" s="4">
        <f aca="true" t="shared" si="0" ref="F6:F63">E6/30*100</f>
        <v>0</v>
      </c>
      <c r="G6" s="27">
        <f>F6*D6/100</f>
        <v>0</v>
      </c>
    </row>
    <row r="7" spans="1:7" ht="15.75" thickBot="1">
      <c r="A7" s="34"/>
      <c r="B7" s="42"/>
      <c r="C7" s="19" t="s">
        <v>11</v>
      </c>
      <c r="D7" s="7">
        <v>0</v>
      </c>
      <c r="E7" s="27"/>
      <c r="F7" s="4">
        <f t="shared" si="0"/>
        <v>0</v>
      </c>
      <c r="G7" s="27">
        <f>F7*D7/100</f>
        <v>0</v>
      </c>
    </row>
    <row r="8" spans="1:7" ht="15.75" thickBot="1">
      <c r="A8" s="47"/>
      <c r="B8" s="43"/>
      <c r="C8" s="19" t="s">
        <v>12</v>
      </c>
      <c r="D8" s="10">
        <v>0</v>
      </c>
      <c r="E8" s="27"/>
      <c r="F8" s="4">
        <f t="shared" si="0"/>
        <v>0</v>
      </c>
      <c r="G8" s="27">
        <f>F8*D8/100</f>
        <v>0</v>
      </c>
    </row>
    <row r="9" spans="1:7" ht="15.75" customHeight="1" thickBot="1">
      <c r="A9" s="58" t="s">
        <v>13</v>
      </c>
      <c r="B9" s="61" t="s">
        <v>14</v>
      </c>
      <c r="C9" s="18" t="s">
        <v>15</v>
      </c>
      <c r="D9" s="9">
        <v>0</v>
      </c>
      <c r="E9" s="27"/>
      <c r="F9" s="4">
        <f t="shared" si="0"/>
        <v>0</v>
      </c>
      <c r="G9" s="27">
        <f>F9*D9/100</f>
        <v>0</v>
      </c>
    </row>
    <row r="10" spans="1:7" ht="33.75" customHeight="1" thickBot="1">
      <c r="A10" s="59"/>
      <c r="B10" s="62"/>
      <c r="C10" s="19" t="s">
        <v>16</v>
      </c>
      <c r="D10" s="7">
        <v>3</v>
      </c>
      <c r="E10" s="27">
        <v>11</v>
      </c>
      <c r="F10" s="4">
        <f t="shared" si="0"/>
        <v>36.666666666666664</v>
      </c>
      <c r="G10" s="27">
        <f>F10*D10/100</f>
        <v>1.1</v>
      </c>
    </row>
    <row r="11" spans="1:7" ht="15.75" thickBot="1">
      <c r="A11" s="59"/>
      <c r="B11" s="62"/>
      <c r="C11" s="19" t="s">
        <v>17</v>
      </c>
      <c r="D11" s="7">
        <v>5</v>
      </c>
      <c r="E11" s="27">
        <v>12</v>
      </c>
      <c r="F11" s="4">
        <f t="shared" si="0"/>
        <v>40</v>
      </c>
      <c r="G11" s="27">
        <f>F11*D11/100</f>
        <v>2</v>
      </c>
    </row>
    <row r="12" spans="1:7" ht="15.75" thickBot="1">
      <c r="A12" s="60"/>
      <c r="B12" s="63"/>
      <c r="C12" s="24" t="s">
        <v>18</v>
      </c>
      <c r="D12" s="7">
        <v>0</v>
      </c>
      <c r="E12" s="27">
        <v>7</v>
      </c>
      <c r="F12" s="4">
        <f t="shared" si="0"/>
        <v>23.333333333333332</v>
      </c>
      <c r="G12" s="27">
        <f>F12*D12/100</f>
        <v>0</v>
      </c>
    </row>
    <row r="13" spans="1:7" ht="75.75" thickBot="1">
      <c r="A13" s="58" t="s">
        <v>19</v>
      </c>
      <c r="B13" s="64" t="s">
        <v>20</v>
      </c>
      <c r="C13" s="21" t="s">
        <v>21</v>
      </c>
      <c r="D13" s="9">
        <v>5</v>
      </c>
      <c r="E13" s="27">
        <v>27</v>
      </c>
      <c r="F13" s="4">
        <f t="shared" si="0"/>
        <v>90</v>
      </c>
      <c r="G13" s="27">
        <f>F13*D13/100</f>
        <v>4.5</v>
      </c>
    </row>
    <row r="14" spans="1:7" ht="30.75" thickBot="1">
      <c r="A14" s="59"/>
      <c r="B14" s="65"/>
      <c r="C14" s="22" t="s">
        <v>22</v>
      </c>
      <c r="D14" s="7">
        <v>5</v>
      </c>
      <c r="E14" s="27">
        <v>23</v>
      </c>
      <c r="F14" s="4">
        <f t="shared" si="0"/>
        <v>76.66666666666667</v>
      </c>
      <c r="G14" s="28">
        <f>F14*D14/100</f>
        <v>3.833333333333334</v>
      </c>
    </row>
    <row r="15" spans="1:7" ht="15.75" thickBot="1">
      <c r="A15" s="59"/>
      <c r="B15" s="65"/>
      <c r="C15" s="22" t="s">
        <v>25</v>
      </c>
      <c r="D15" s="7">
        <v>5</v>
      </c>
      <c r="E15" s="27">
        <v>11</v>
      </c>
      <c r="F15" s="4">
        <f t="shared" si="0"/>
        <v>36.666666666666664</v>
      </c>
      <c r="G15" s="28">
        <f>F15*D15/100</f>
        <v>1.833333333333333</v>
      </c>
    </row>
    <row r="16" spans="1:7" ht="30.75" thickBot="1">
      <c r="A16" s="59"/>
      <c r="B16" s="65"/>
      <c r="C16" s="22" t="s">
        <v>23</v>
      </c>
      <c r="D16" s="7">
        <v>0</v>
      </c>
      <c r="E16" s="27"/>
      <c r="F16" s="4">
        <f t="shared" si="0"/>
        <v>0</v>
      </c>
      <c r="G16" s="28">
        <f>F16*D16/100</f>
        <v>0</v>
      </c>
    </row>
    <row r="17" spans="1:7" ht="30.75" thickBot="1">
      <c r="A17" s="60"/>
      <c r="B17" s="66"/>
      <c r="C17" s="22" t="s">
        <v>24</v>
      </c>
      <c r="D17" s="10">
        <v>3</v>
      </c>
      <c r="E17" s="27"/>
      <c r="F17" s="4">
        <f t="shared" si="0"/>
        <v>0</v>
      </c>
      <c r="G17" s="28">
        <f>F17*D17/100</f>
        <v>0</v>
      </c>
    </row>
    <row r="18" spans="1:7" ht="20.25" customHeight="1">
      <c r="A18" s="35" t="s">
        <v>26</v>
      </c>
      <c r="B18" s="64" t="s">
        <v>36</v>
      </c>
      <c r="C18" s="38" t="s">
        <v>27</v>
      </c>
      <c r="D18" s="17">
        <v>3</v>
      </c>
      <c r="E18" s="27">
        <v>15</v>
      </c>
      <c r="F18" s="4">
        <f t="shared" si="0"/>
        <v>50</v>
      </c>
      <c r="G18" s="28">
        <f>F18*D18/100</f>
        <v>1.5</v>
      </c>
    </row>
    <row r="19" spans="1:7" ht="15.75" customHeight="1" thickBot="1">
      <c r="A19" s="36"/>
      <c r="B19" s="65"/>
      <c r="C19" s="39"/>
      <c r="D19" s="12">
        <v>1</v>
      </c>
      <c r="E19" s="27">
        <v>6</v>
      </c>
      <c r="F19" s="4">
        <f t="shared" si="0"/>
        <v>20</v>
      </c>
      <c r="G19" s="28">
        <f>F19*D19/100</f>
        <v>0.2</v>
      </c>
    </row>
    <row r="20" spans="1:7" ht="15">
      <c r="A20" s="36"/>
      <c r="B20" s="65"/>
      <c r="C20" s="38" t="s">
        <v>28</v>
      </c>
      <c r="D20" s="7">
        <v>3</v>
      </c>
      <c r="E20" s="27">
        <v>20</v>
      </c>
      <c r="F20" s="4">
        <f t="shared" si="0"/>
        <v>66.66666666666666</v>
      </c>
      <c r="G20" s="28">
        <f>F20*D20/100</f>
        <v>1.9999999999999998</v>
      </c>
    </row>
    <row r="21" spans="1:7" ht="15.75" thickBot="1">
      <c r="A21" s="36"/>
      <c r="B21" s="65"/>
      <c r="C21" s="39"/>
      <c r="D21" s="7">
        <v>1</v>
      </c>
      <c r="E21" s="27"/>
      <c r="F21" s="4">
        <f t="shared" si="0"/>
        <v>0</v>
      </c>
      <c r="G21" s="28">
        <f>F21*D21/100</f>
        <v>0</v>
      </c>
    </row>
    <row r="22" spans="1:7" ht="15" customHeight="1">
      <c r="A22" s="36"/>
      <c r="B22" s="65"/>
      <c r="C22" s="38" t="s">
        <v>29</v>
      </c>
      <c r="D22" s="7">
        <v>3</v>
      </c>
      <c r="E22" s="27">
        <v>20</v>
      </c>
      <c r="F22" s="4">
        <f t="shared" si="0"/>
        <v>66.66666666666666</v>
      </c>
      <c r="G22" s="28">
        <f>F22*D22/100</f>
        <v>1.9999999999999998</v>
      </c>
    </row>
    <row r="23" spans="1:7" ht="15.75" thickBot="1">
      <c r="A23" s="36"/>
      <c r="B23" s="65"/>
      <c r="C23" s="39"/>
      <c r="D23" s="7">
        <v>1</v>
      </c>
      <c r="E23" s="27"/>
      <c r="F23" s="4">
        <f t="shared" si="0"/>
        <v>0</v>
      </c>
      <c r="G23" s="28">
        <f>F23*D23/100</f>
        <v>0</v>
      </c>
    </row>
    <row r="24" spans="1:7" ht="15" customHeight="1">
      <c r="A24" s="36"/>
      <c r="B24" s="65"/>
      <c r="C24" s="38" t="s">
        <v>30</v>
      </c>
      <c r="D24" s="7">
        <v>3</v>
      </c>
      <c r="E24" s="27">
        <v>20</v>
      </c>
      <c r="F24" s="4">
        <f t="shared" si="0"/>
        <v>66.66666666666666</v>
      </c>
      <c r="G24" s="28">
        <f>F24*D24/100</f>
        <v>1.9999999999999998</v>
      </c>
    </row>
    <row r="25" spans="1:7" ht="15.75" thickBot="1">
      <c r="A25" s="36"/>
      <c r="B25" s="65"/>
      <c r="C25" s="39"/>
      <c r="D25" s="11">
        <v>1</v>
      </c>
      <c r="E25" s="27">
        <v>4</v>
      </c>
      <c r="F25" s="4">
        <f t="shared" si="0"/>
        <v>13.333333333333334</v>
      </c>
      <c r="G25" s="28">
        <f>F25*D25/100</f>
        <v>0.13333333333333333</v>
      </c>
    </row>
    <row r="26" spans="1:7" ht="15.75" customHeight="1" thickBot="1">
      <c r="A26" s="36"/>
      <c r="B26" s="65"/>
      <c r="C26" s="38" t="s">
        <v>31</v>
      </c>
      <c r="D26" s="10">
        <v>3</v>
      </c>
      <c r="E26" s="27">
        <v>24</v>
      </c>
      <c r="F26" s="4">
        <f t="shared" si="0"/>
        <v>80</v>
      </c>
      <c r="G26" s="28">
        <f>F26*D26/100</f>
        <v>2.4</v>
      </c>
    </row>
    <row r="27" spans="1:7" ht="15.75" thickBot="1">
      <c r="A27" s="36"/>
      <c r="B27" s="65"/>
      <c r="C27" s="39"/>
      <c r="D27" s="25">
        <v>1</v>
      </c>
      <c r="E27" s="27"/>
      <c r="F27" s="4">
        <f t="shared" si="0"/>
        <v>0</v>
      </c>
      <c r="G27" s="28">
        <f>F27*D27/100</f>
        <v>0</v>
      </c>
    </row>
    <row r="28" spans="1:7" ht="15" customHeight="1">
      <c r="A28" s="36"/>
      <c r="B28" s="65"/>
      <c r="C28" s="38" t="s">
        <v>32</v>
      </c>
      <c r="D28" s="9">
        <v>3</v>
      </c>
      <c r="E28" s="27">
        <v>24</v>
      </c>
      <c r="F28" s="4">
        <f t="shared" si="0"/>
        <v>80</v>
      </c>
      <c r="G28" s="28">
        <f>F28*D28/100</f>
        <v>2.4</v>
      </c>
    </row>
    <row r="29" spans="1:7" ht="15.75" thickBot="1">
      <c r="A29" s="36"/>
      <c r="B29" s="65"/>
      <c r="C29" s="39"/>
      <c r="D29" s="12">
        <v>1</v>
      </c>
      <c r="E29" s="27"/>
      <c r="F29" s="4">
        <f t="shared" si="0"/>
        <v>0</v>
      </c>
      <c r="G29" s="28">
        <f>F29*D29/100</f>
        <v>0</v>
      </c>
    </row>
    <row r="30" spans="1:7" ht="15">
      <c r="A30" s="36"/>
      <c r="B30" s="65"/>
      <c r="C30" s="38" t="s">
        <v>33</v>
      </c>
      <c r="D30" s="7">
        <v>3</v>
      </c>
      <c r="E30" s="27">
        <v>20</v>
      </c>
      <c r="F30" s="4">
        <f t="shared" si="0"/>
        <v>66.66666666666666</v>
      </c>
      <c r="G30" s="28">
        <f>F30*D30/100</f>
        <v>1.9999999999999998</v>
      </c>
    </row>
    <row r="31" spans="1:7" ht="15.75" thickBot="1">
      <c r="A31" s="36"/>
      <c r="B31" s="65"/>
      <c r="C31" s="39"/>
      <c r="D31" s="7">
        <v>1</v>
      </c>
      <c r="E31" s="27">
        <v>1</v>
      </c>
      <c r="F31" s="4">
        <f t="shared" si="0"/>
        <v>3.3333333333333335</v>
      </c>
      <c r="G31" s="28">
        <f>F31*D31/100</f>
        <v>0.03333333333333333</v>
      </c>
    </row>
    <row r="32" spans="1:7" ht="15">
      <c r="A32" s="36"/>
      <c r="B32" s="65"/>
      <c r="C32" s="38" t="s">
        <v>34</v>
      </c>
      <c r="D32" s="7">
        <v>3</v>
      </c>
      <c r="E32" s="27">
        <v>20</v>
      </c>
      <c r="F32" s="4">
        <f t="shared" si="0"/>
        <v>66.66666666666666</v>
      </c>
      <c r="G32" s="28">
        <f>F32*D32/100</f>
        <v>1.9999999999999998</v>
      </c>
    </row>
    <row r="33" spans="1:7" ht="15.75" thickBot="1">
      <c r="A33" s="36"/>
      <c r="B33" s="65"/>
      <c r="C33" s="39"/>
      <c r="D33" s="7">
        <v>1</v>
      </c>
      <c r="E33" s="27">
        <v>3</v>
      </c>
      <c r="F33" s="4">
        <f t="shared" si="0"/>
        <v>10</v>
      </c>
      <c r="G33" s="28">
        <f>F33*D33/100</f>
        <v>0.1</v>
      </c>
    </row>
    <row r="34" spans="1:7" ht="15" customHeight="1">
      <c r="A34" s="36"/>
      <c r="B34" s="65"/>
      <c r="C34" s="38" t="s">
        <v>35</v>
      </c>
      <c r="D34" s="7">
        <v>3</v>
      </c>
      <c r="E34" s="27">
        <v>24</v>
      </c>
      <c r="F34" s="4">
        <f t="shared" si="0"/>
        <v>80</v>
      </c>
      <c r="G34" s="28">
        <f>F34*D34/100</f>
        <v>2.4</v>
      </c>
    </row>
    <row r="35" spans="1:7" ht="15.75" thickBot="1">
      <c r="A35" s="37"/>
      <c r="B35" s="66"/>
      <c r="C35" s="39"/>
      <c r="D35" s="7">
        <v>1</v>
      </c>
      <c r="E35" s="27"/>
      <c r="F35" s="4">
        <f t="shared" si="0"/>
        <v>0</v>
      </c>
      <c r="G35" s="28">
        <f>F35*D35/100</f>
        <v>0</v>
      </c>
    </row>
    <row r="36" spans="1:7" ht="15.75" thickBot="1">
      <c r="A36" s="33">
        <v>5</v>
      </c>
      <c r="B36" s="54" t="s">
        <v>37</v>
      </c>
      <c r="C36" s="18" t="s">
        <v>9</v>
      </c>
      <c r="D36" s="9">
        <v>5</v>
      </c>
      <c r="E36" s="27">
        <v>30</v>
      </c>
      <c r="F36" s="4">
        <f t="shared" si="0"/>
        <v>100</v>
      </c>
      <c r="G36" s="28">
        <f>F36*D36/100</f>
        <v>5</v>
      </c>
    </row>
    <row r="37" spans="1:7" ht="30.75" thickBot="1">
      <c r="A37" s="34"/>
      <c r="B37" s="55"/>
      <c r="C37" s="19" t="s">
        <v>10</v>
      </c>
      <c r="D37" s="7">
        <v>3</v>
      </c>
      <c r="E37" s="27"/>
      <c r="F37" s="4">
        <f t="shared" si="0"/>
        <v>0</v>
      </c>
      <c r="G37" s="28">
        <f>F37*D37/100</f>
        <v>0</v>
      </c>
    </row>
    <row r="38" spans="1:7" ht="15.75" thickBot="1">
      <c r="A38" s="34"/>
      <c r="B38" s="41"/>
      <c r="C38" s="19" t="s">
        <v>11</v>
      </c>
      <c r="D38" s="7">
        <v>3</v>
      </c>
      <c r="E38" s="27"/>
      <c r="F38" s="4">
        <f t="shared" si="0"/>
        <v>0</v>
      </c>
      <c r="G38" s="28">
        <f>F38*D38/100</f>
        <v>0</v>
      </c>
    </row>
    <row r="39" spans="1:7" ht="15.75" thickBot="1">
      <c r="A39" s="47"/>
      <c r="B39" s="48"/>
      <c r="C39" s="19" t="s">
        <v>12</v>
      </c>
      <c r="D39" s="10">
        <v>0</v>
      </c>
      <c r="E39" s="27"/>
      <c r="F39" s="4">
        <f t="shared" si="0"/>
        <v>0</v>
      </c>
      <c r="G39" s="28">
        <f>F39*D39/100</f>
        <v>0</v>
      </c>
    </row>
    <row r="40" spans="1:7" ht="30.75" customHeight="1" thickBot="1">
      <c r="A40" s="33">
        <v>6</v>
      </c>
      <c r="B40" s="40" t="s">
        <v>38</v>
      </c>
      <c r="C40" s="21" t="s">
        <v>39</v>
      </c>
      <c r="D40" s="9">
        <v>5</v>
      </c>
      <c r="E40" s="27">
        <v>26</v>
      </c>
      <c r="F40" s="4">
        <f t="shared" si="0"/>
        <v>86.66666666666667</v>
      </c>
      <c r="G40" s="28">
        <f>F40*D40/100</f>
        <v>4.333333333333334</v>
      </c>
    </row>
    <row r="41" spans="1:7" ht="15.75" thickBot="1">
      <c r="A41" s="34"/>
      <c r="B41" s="41"/>
      <c r="C41" s="19" t="s">
        <v>40</v>
      </c>
      <c r="D41" s="7">
        <v>3</v>
      </c>
      <c r="E41" s="27">
        <v>4</v>
      </c>
      <c r="F41" s="4">
        <f t="shared" si="0"/>
        <v>13.333333333333334</v>
      </c>
      <c r="G41" s="28">
        <f>F41*D41/100</f>
        <v>0.4</v>
      </c>
    </row>
    <row r="42" spans="1:7" ht="15.75" thickBot="1">
      <c r="A42" s="34"/>
      <c r="B42" s="41"/>
      <c r="C42" s="22" t="s">
        <v>41</v>
      </c>
      <c r="D42" s="7">
        <v>0</v>
      </c>
      <c r="E42" s="27"/>
      <c r="F42" s="4">
        <f t="shared" si="0"/>
        <v>0</v>
      </c>
      <c r="G42" s="28">
        <f>F42*D42/100</f>
        <v>0</v>
      </c>
    </row>
    <row r="43" spans="1:7" ht="15.75" thickBot="1">
      <c r="A43" s="47"/>
      <c r="B43" s="48"/>
      <c r="C43" s="22" t="s">
        <v>42</v>
      </c>
      <c r="D43" s="11">
        <v>0</v>
      </c>
      <c r="E43" s="27"/>
      <c r="F43" s="4">
        <f t="shared" si="0"/>
        <v>0</v>
      </c>
      <c r="G43" s="28">
        <f>F43*D43/100</f>
        <v>0</v>
      </c>
    </row>
    <row r="44" spans="1:7" ht="15.75" customHeight="1" thickBot="1">
      <c r="A44" s="33">
        <v>7</v>
      </c>
      <c r="B44" s="52" t="s">
        <v>43</v>
      </c>
      <c r="C44" s="21" t="s">
        <v>9</v>
      </c>
      <c r="D44" s="8">
        <v>5</v>
      </c>
      <c r="E44" s="27">
        <v>30</v>
      </c>
      <c r="F44" s="4">
        <f t="shared" si="0"/>
        <v>100</v>
      </c>
      <c r="G44" s="28">
        <f>F44*D44/100</f>
        <v>5</v>
      </c>
    </row>
    <row r="45" spans="1:7" ht="15.75" thickBot="1">
      <c r="A45" s="34"/>
      <c r="B45" s="53"/>
      <c r="C45" s="22" t="s">
        <v>44</v>
      </c>
      <c r="D45" s="8">
        <v>0</v>
      </c>
      <c r="E45" s="27"/>
      <c r="F45" s="4">
        <f t="shared" si="0"/>
        <v>0</v>
      </c>
      <c r="G45" s="28">
        <f>F45*D45/100</f>
        <v>0</v>
      </c>
    </row>
    <row r="46" spans="1:7" ht="15.75" customHeight="1" thickBot="1">
      <c r="A46" s="33">
        <v>8</v>
      </c>
      <c r="B46" s="40" t="s">
        <v>45</v>
      </c>
      <c r="C46" s="21" t="s">
        <v>46</v>
      </c>
      <c r="D46" s="12">
        <v>5</v>
      </c>
      <c r="E46" s="27">
        <v>28</v>
      </c>
      <c r="F46" s="4">
        <f t="shared" si="0"/>
        <v>93.33333333333333</v>
      </c>
      <c r="G46" s="28">
        <f>F46*D46/100</f>
        <v>4.666666666666666</v>
      </c>
    </row>
    <row r="47" spans="1:7" ht="28.5" customHeight="1" thickBot="1">
      <c r="A47" s="47"/>
      <c r="B47" s="41"/>
      <c r="C47" s="22" t="s">
        <v>47</v>
      </c>
      <c r="D47" s="10">
        <v>3</v>
      </c>
      <c r="E47" s="27">
        <v>2</v>
      </c>
      <c r="F47" s="4">
        <f t="shared" si="0"/>
        <v>6.666666666666667</v>
      </c>
      <c r="G47" s="28">
        <f>F47*D47/100</f>
        <v>0.2</v>
      </c>
    </row>
    <row r="48" spans="1:7" ht="15.75" thickBot="1">
      <c r="A48" s="44"/>
      <c r="B48" s="42"/>
      <c r="C48" s="22" t="s">
        <v>48</v>
      </c>
      <c r="D48" s="9">
        <v>0</v>
      </c>
      <c r="E48" s="27"/>
      <c r="F48" s="4">
        <f t="shared" si="0"/>
        <v>0</v>
      </c>
      <c r="G48" s="28">
        <f>F48*D48/100</f>
        <v>0</v>
      </c>
    </row>
    <row r="49" spans="1:7" ht="33.75" customHeight="1" thickBot="1">
      <c r="A49" s="46"/>
      <c r="B49" s="43"/>
      <c r="C49" s="19" t="s">
        <v>42</v>
      </c>
      <c r="D49" s="10">
        <v>0</v>
      </c>
      <c r="E49" s="27"/>
      <c r="F49" s="4">
        <f t="shared" si="0"/>
        <v>0</v>
      </c>
      <c r="G49" s="28">
        <f>F49*D49/100</f>
        <v>0</v>
      </c>
    </row>
    <row r="50" spans="1:7" ht="15.75" customHeight="1" thickBot="1">
      <c r="A50" s="33">
        <v>9</v>
      </c>
      <c r="B50" s="40" t="s">
        <v>49</v>
      </c>
      <c r="C50" s="21" t="s">
        <v>9</v>
      </c>
      <c r="D50" s="9">
        <v>5</v>
      </c>
      <c r="E50" s="27">
        <v>30</v>
      </c>
      <c r="F50" s="4">
        <f t="shared" si="0"/>
        <v>100</v>
      </c>
      <c r="G50" s="28">
        <f>F50*D50/100</f>
        <v>5</v>
      </c>
    </row>
    <row r="51" spans="1:7" ht="15.75" thickBot="1">
      <c r="A51" s="34"/>
      <c r="B51" s="41"/>
      <c r="C51" s="22" t="s">
        <v>44</v>
      </c>
      <c r="D51" s="7">
        <v>0</v>
      </c>
      <c r="E51" s="27"/>
      <c r="F51" s="4">
        <f t="shared" si="0"/>
        <v>0</v>
      </c>
      <c r="G51" s="28">
        <f>F51*D51/100</f>
        <v>0</v>
      </c>
    </row>
    <row r="52" spans="1:7" ht="15.75" thickBot="1">
      <c r="A52" s="47"/>
      <c r="B52" s="48"/>
      <c r="C52" s="19" t="s">
        <v>50</v>
      </c>
      <c r="D52" s="10">
        <v>1</v>
      </c>
      <c r="E52" s="27"/>
      <c r="F52" s="4">
        <f t="shared" si="0"/>
        <v>0</v>
      </c>
      <c r="G52" s="28">
        <f>F52*D52/100</f>
        <v>0</v>
      </c>
    </row>
    <row r="53" spans="1:7" ht="15.75" customHeight="1" thickBot="1">
      <c r="A53" s="33">
        <v>10</v>
      </c>
      <c r="B53" s="49" t="s">
        <v>51</v>
      </c>
      <c r="C53" s="21" t="s">
        <v>9</v>
      </c>
      <c r="D53" s="9">
        <v>5</v>
      </c>
      <c r="E53" s="27">
        <v>29</v>
      </c>
      <c r="F53" s="4">
        <f t="shared" si="0"/>
        <v>96.66666666666667</v>
      </c>
      <c r="G53" s="28">
        <f>F53*D53/100</f>
        <v>4.833333333333334</v>
      </c>
    </row>
    <row r="54" spans="1:7" ht="15.75" thickBot="1">
      <c r="A54" s="34"/>
      <c r="B54" s="50"/>
      <c r="C54" s="22" t="s">
        <v>44</v>
      </c>
      <c r="D54" s="7">
        <v>0</v>
      </c>
      <c r="E54" s="27"/>
      <c r="F54" s="4">
        <f t="shared" si="0"/>
        <v>0</v>
      </c>
      <c r="G54" s="28">
        <f>F54*D54/100</f>
        <v>0</v>
      </c>
    </row>
    <row r="55" spans="1:7" ht="15.75" thickBot="1">
      <c r="A55" s="34"/>
      <c r="B55" s="50"/>
      <c r="C55" s="20" t="s">
        <v>50</v>
      </c>
      <c r="D55" s="7">
        <v>1</v>
      </c>
      <c r="E55" s="27"/>
      <c r="F55" s="4">
        <f t="shared" si="0"/>
        <v>0</v>
      </c>
      <c r="G55" s="28">
        <f>F55*D55/100</f>
        <v>0</v>
      </c>
    </row>
    <row r="56" spans="1:7" ht="15.75" customHeight="1" thickBot="1">
      <c r="A56" s="33">
        <v>11</v>
      </c>
      <c r="B56" s="40" t="s">
        <v>52</v>
      </c>
      <c r="C56" s="21" t="s">
        <v>53</v>
      </c>
      <c r="D56" s="9">
        <v>5</v>
      </c>
      <c r="E56" s="27">
        <v>29</v>
      </c>
      <c r="F56" s="4">
        <f t="shared" si="0"/>
        <v>96.66666666666667</v>
      </c>
      <c r="G56" s="28">
        <f>F56*D56/100</f>
        <v>4.833333333333334</v>
      </c>
    </row>
    <row r="57" spans="1:7" ht="15.75" thickBot="1">
      <c r="A57" s="34"/>
      <c r="B57" s="41"/>
      <c r="C57" s="22" t="s">
        <v>54</v>
      </c>
      <c r="D57" s="7">
        <v>0</v>
      </c>
      <c r="E57" s="27"/>
      <c r="F57" s="4">
        <f t="shared" si="0"/>
        <v>0</v>
      </c>
      <c r="G57" s="28">
        <f>F57*D57/100</f>
        <v>0</v>
      </c>
    </row>
    <row r="58" spans="1:7" ht="15.75" thickBot="1">
      <c r="A58" s="34"/>
      <c r="B58" s="41"/>
      <c r="C58" s="22" t="s">
        <v>55</v>
      </c>
      <c r="D58" s="10">
        <v>3</v>
      </c>
      <c r="E58" s="27"/>
      <c r="F58" s="4">
        <f t="shared" si="0"/>
        <v>0</v>
      </c>
      <c r="G58" s="28">
        <f>F58*D58/100</f>
        <v>0</v>
      </c>
    </row>
    <row r="59" spans="1:7" ht="33.75" customHeight="1" thickBot="1">
      <c r="A59" s="47"/>
      <c r="B59" s="48"/>
      <c r="C59" s="22" t="s">
        <v>42</v>
      </c>
      <c r="D59" s="9">
        <v>0</v>
      </c>
      <c r="E59" s="27"/>
      <c r="F59" s="4">
        <f t="shared" si="0"/>
        <v>0</v>
      </c>
      <c r="G59" s="28">
        <f>F59*D59/100</f>
        <v>0</v>
      </c>
    </row>
    <row r="60" spans="1:7" ht="15.75" customHeight="1" thickBot="1">
      <c r="A60" s="44">
        <v>12</v>
      </c>
      <c r="B60" s="51" t="s">
        <v>56</v>
      </c>
      <c r="C60" s="21" t="s">
        <v>53</v>
      </c>
      <c r="D60" s="23">
        <v>5</v>
      </c>
      <c r="E60" s="27">
        <v>30</v>
      </c>
      <c r="F60" s="4">
        <f t="shared" si="0"/>
        <v>100</v>
      </c>
      <c r="G60" s="28">
        <f>F60*D60/100</f>
        <v>5</v>
      </c>
    </row>
    <row r="61" spans="1:7" ht="15.75" thickBot="1">
      <c r="A61" s="45"/>
      <c r="B61" s="42"/>
      <c r="C61" s="22" t="s">
        <v>54</v>
      </c>
      <c r="D61" s="7">
        <v>0</v>
      </c>
      <c r="E61" s="27"/>
      <c r="F61" s="4">
        <f t="shared" si="0"/>
        <v>0</v>
      </c>
      <c r="G61" s="28">
        <f>F61*D61/100</f>
        <v>0</v>
      </c>
    </row>
    <row r="62" spans="1:7" ht="15.75" thickBot="1">
      <c r="A62" s="45"/>
      <c r="B62" s="42"/>
      <c r="C62" s="22" t="s">
        <v>55</v>
      </c>
      <c r="D62" s="11">
        <v>3</v>
      </c>
      <c r="E62" s="27"/>
      <c r="F62" s="4">
        <f t="shared" si="0"/>
        <v>0</v>
      </c>
      <c r="G62" s="28">
        <f>F62*D62/100</f>
        <v>0</v>
      </c>
    </row>
    <row r="63" spans="1:7" ht="59.25" customHeight="1" thickBot="1">
      <c r="A63" s="46"/>
      <c r="B63" s="43"/>
      <c r="C63" s="22" t="s">
        <v>42</v>
      </c>
      <c r="D63" s="13">
        <v>0</v>
      </c>
      <c r="E63" s="27"/>
      <c r="F63" s="4">
        <f t="shared" si="0"/>
        <v>0</v>
      </c>
      <c r="G63" s="28">
        <f>F63*D63/100</f>
        <v>0</v>
      </c>
    </row>
    <row r="64" spans="1:7" ht="30">
      <c r="A64" s="1"/>
      <c r="B64" s="1"/>
      <c r="C64" s="2" t="s">
        <v>57</v>
      </c>
      <c r="D64" s="14"/>
      <c r="E64" s="29">
        <v>30</v>
      </c>
      <c r="F64" s="4">
        <f>G64/E64</f>
        <v>2.556666666666666</v>
      </c>
      <c r="G64" s="27">
        <f>SUM(G5:G63)</f>
        <v>76.69999999999999</v>
      </c>
    </row>
  </sheetData>
  <sheetProtection/>
  <mergeCells count="40">
    <mergeCell ref="C34:C35"/>
    <mergeCell ref="A1:C2"/>
    <mergeCell ref="B13:B17"/>
    <mergeCell ref="D3:D4"/>
    <mergeCell ref="C18:C19"/>
    <mergeCell ref="A3:A4"/>
    <mergeCell ref="A5:A8"/>
    <mergeCell ref="A9:A12"/>
    <mergeCell ref="B9:B12"/>
    <mergeCell ref="B18:B35"/>
    <mergeCell ref="C20:C21"/>
    <mergeCell ref="B3:B4"/>
    <mergeCell ref="B5:B8"/>
    <mergeCell ref="A13:A17"/>
    <mergeCell ref="C26:C27"/>
    <mergeCell ref="C28:C29"/>
    <mergeCell ref="B60:B63"/>
    <mergeCell ref="B56:B59"/>
    <mergeCell ref="B44:B45"/>
    <mergeCell ref="B36:B39"/>
    <mergeCell ref="B50:B52"/>
    <mergeCell ref="C3:C4"/>
    <mergeCell ref="A60:A63"/>
    <mergeCell ref="A36:A39"/>
    <mergeCell ref="A40:A43"/>
    <mergeCell ref="A44:A45"/>
    <mergeCell ref="B40:B43"/>
    <mergeCell ref="A46:A47"/>
    <mergeCell ref="A48:A49"/>
    <mergeCell ref="A50:A52"/>
    <mergeCell ref="A56:A59"/>
    <mergeCell ref="B53:B55"/>
    <mergeCell ref="E3:G3"/>
    <mergeCell ref="A53:A55"/>
    <mergeCell ref="A18:A35"/>
    <mergeCell ref="C22:C23"/>
    <mergeCell ref="C24:C25"/>
    <mergeCell ref="C30:C31"/>
    <mergeCell ref="C32:C33"/>
    <mergeCell ref="B46:B49"/>
  </mergeCells>
  <printOptions/>
  <pageMargins left="0.7086614173228347" right="0.7086614173228347" top="0.7480314960629921" bottom="0.7480314960629921" header="0.31496062992125984" footer="0.31496062992125984"/>
  <pageSetup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Оператор</dc:creator>
  <cp:keywords/>
  <dc:description/>
  <cp:lastModifiedBy>ВСОШ</cp:lastModifiedBy>
  <cp:lastPrinted>2016-12-05T13:45:03Z</cp:lastPrinted>
  <dcterms:created xsi:type="dcterms:W3CDTF">2015-02-02T18:04:22Z</dcterms:created>
  <dcterms:modified xsi:type="dcterms:W3CDTF">2017-03-14T06:33:33Z</dcterms:modified>
  <cp:category/>
  <cp:version/>
  <cp:contentType/>
  <cp:contentStatus/>
</cp:coreProperties>
</file>